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  <sheet name="Sheet 2" sheetId="2" r:id="rId2"/>
    <sheet name="Sheet 3" sheetId="3" r:id="rId3"/>
  </sheets>
  <definedNames/>
  <calcPr fullCalcOnLoad="1"/>
</workbook>
</file>

<file path=xl/sharedStrings.xml><?xml version="1.0" encoding="utf-8"?>
<sst xmlns="http://schemas.openxmlformats.org/spreadsheetml/2006/main" count="15" uniqueCount="37">
  <si>
    <t>радиус винта</t>
  </si>
  <si>
    <t>радиус</t>
  </si>
  <si>
    <t>шаг</t>
  </si>
  <si>
    <t>обороты</t>
  </si>
  <si>
    <t>вольт</t>
  </si>
  <si>
    <t>обороты В</t>
  </si>
  <si>
    <t>В</t>
  </si>
  <si>
    <t>об в мин</t>
  </si>
  <si>
    <t>об в сек</t>
  </si>
  <si>
    <t>Рад винта</t>
  </si>
  <si>
    <t>Д винта</t>
  </si>
  <si>
    <t>пл винта</t>
  </si>
  <si>
    <t>пл винта в м</t>
  </si>
  <si>
    <t>м3 за оборот</t>
  </si>
  <si>
    <t>м3 в сек</t>
  </si>
  <si>
    <t>кг в сек</t>
  </si>
  <si>
    <t>скорость потока</t>
  </si>
  <si>
    <t>тяга</t>
  </si>
  <si>
    <t>кр скорость</t>
  </si>
  <si>
    <t>вес модели</t>
  </si>
  <si>
    <t>двиг ват</t>
  </si>
  <si>
    <t>Д винта мин</t>
  </si>
  <si>
    <t>шаг мин</t>
  </si>
  <si>
    <t>двиг ват мин</t>
  </si>
  <si>
    <t>обороты на В</t>
  </si>
  <si>
    <t>Диам винта мин</t>
  </si>
  <si>
    <t>Диам винта</t>
  </si>
  <si>
    <t xml:space="preserve">Винт в дюйм. </t>
  </si>
  <si>
    <t>шаг в дюйм</t>
  </si>
  <si>
    <t>шаг в дюйм.</t>
  </si>
  <si>
    <t>требуется двиг ватт</t>
  </si>
  <si>
    <t>Примечание</t>
  </si>
  <si>
    <t>требуется ввести параметры</t>
  </si>
  <si>
    <t>получаем полетные характеристики</t>
  </si>
  <si>
    <t>такой двиг. в ваттах нужен</t>
  </si>
  <si>
    <t>В акка</t>
  </si>
  <si>
    <t>шаг винта в дюйм.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</si>
</sst>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4.50390625" style="0" customWidth="1"/>
    <col min="2" max="2" width="16.00390625" style="0" customWidth="1"/>
    <col min="3" max="3" width="13.375" style="0" customWidth="1"/>
    <col min="4" max="4" width="12.25390625" style="0" customWidth="1"/>
    <col min="5" max="5" width="11.25390625" style="0" customWidth="1"/>
  </cols>
  <sheetData>
    <row r="1" spans="1:5" ht="24.75" customHeight="1">
      <c r="A1" t="s">
        <v>24</v>
      </c>
      <c r="B1" s="2" t="s">
        <v>35</v>
      </c>
      <c r="C1" t="s">
        <v>27</v>
      </c>
      <c r="D1" t="s">
        <v>36</v>
      </c>
    </row>
    <row r="2" spans="1:5" ht="12.75" customHeight="1">
      <c r="A2" s="4">
        <v>1250</v>
      </c>
      <c r="B2" s="4">
        <v>14.4</v>
      </c>
      <c r="C2" s="4">
        <v>10</v>
      </c>
      <c r="D2" s="4">
        <v>8</v>
      </c>
      <c r="E2">
        <v>60</v>
      </c>
    </row>
    <row r="3" spans="1:4" ht="30.75" customHeight="1">
      <c r="A3" t="s">
        <v>8</v>
      </c>
      <c r="C3" t="s">
        <v>12</v>
      </c>
      <c r="D3" t="s">
        <v>13</v>
      </c>
    </row>
    <row r="4" spans="1:5" ht="12.75" customHeight="1">
      <c r="A4">
        <f>(A2*B2)/60*0.7*0.7</f>
        <v>147</v>
      </c>
      <c r="C4">
        <f>(3.14*((C2/2)*(C2/2))*(0.0254*0.0254))</f>
        <v>0.05064506</v>
      </c>
      <c r="D4">
        <f>(0.0254*D2)*C4</f>
        <v>0.010291076191999999</v>
      </c>
      <c r="E4">
        <f>E2/3.6</f>
        <v>16.666666666666668</v>
      </c>
    </row>
    <row r="5" ht="12.75" customHeight="1">
      <c r="A5" t="s">
        <v>14</v>
      </c>
    </row>
    <row r="6" ht="12.75" customHeight="1">
      <c r="A6">
        <f>A4*D4</f>
        <v>1.5127882002239998</v>
      </c>
    </row>
    <row r="7" spans="1:2" ht="28.5" customHeight="1">
      <c r="A7" t="s">
        <v>19</v>
      </c>
      <c r="B7" t="s">
        <v>30</v>
      </c>
    </row>
    <row r="8" spans="1:3" ht="12.75" customHeight="1">
      <c r="A8" s="11">
        <f>1.2*A6</f>
        <v>1.8153458402687996</v>
      </c>
      <c r="B8" s="14">
        <f>A8/3.5*1000</f>
        <v>518.6702400767998</v>
      </c>
    </row>
    <row r="9" spans="1:3" ht="30" customHeight="1">
      <c r="A9" t="s">
        <v>18</v>
      </c>
    </row>
    <row r="10" ht="12.75" customHeight="1">
      <c r="A10" s="11">
        <f>((A4*(D2*0.0254))*3.6)*0.7</f>
        <v>75.27340799999999</v>
      </c>
    </row>
    <row r="13" ht="12.75" customHeight="1">
      <c r="A13" t="s">
        <v>31</v>
      </c>
    </row>
    <row r="14" spans="1:3" ht="12.75" customHeight="1">
      <c r="A14" s="4"/>
      <c r="B14" t="s">
        <v>32</v>
      </c>
    </row>
    <row r="15" spans="1:2" ht="12.75" customHeight="1">
      <c r="A15" s="11"/>
      <c r="B15" t="s">
        <v>33</v>
      </c>
    </row>
    <row r="16" spans="1:2" ht="12.75" customHeight="1">
      <c r="A16" s="14"/>
      <c r="B16" t="s">
        <v>34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MobiSystems OfficeSuite</dc:creator>
  <cp:keywords/>
  <dc:description/>
  <cp:lastModifiedBy>MobiSystems OfficeSuite</cp:lastModifiedBy>
  <dcterms:created xsi:type="dcterms:W3CDTF">2014-05-29T23:02:44Z</dcterms:created>
  <dcterms:modified xsi:type="dcterms:W3CDTF">2014-05-29T23:02:44Z</dcterms:modified>
  <cp:category/>
  <cp:version/>
  <cp:contentType/>
  <cp:contentStatus/>
</cp:coreProperties>
</file>